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otzauerbeat/Dotzauer Care/Kita Geschäftsführung/"/>
    </mc:Choice>
  </mc:AlternateContent>
  <xr:revisionPtr revIDLastSave="0" documentId="13_ncr:1_{0D72B834-0029-0A4F-8920-6BB1A28183A4}" xr6:coauthVersionLast="47" xr6:coauthVersionMax="47" xr10:uidLastSave="{00000000-0000-0000-0000-000000000000}"/>
  <bookViews>
    <workbookView xWindow="80" yWindow="660" windowWidth="30160" windowHeight="17480" xr2:uid="{F6658C34-15D8-5941-8CFF-088289005409}"/>
  </bookViews>
  <sheets>
    <sheet name="Tabelle1" sheetId="1" r:id="rId1"/>
  </sheets>
  <definedNames>
    <definedName name="_xlnm._FilterDatabase" localSheetId="0" hidden="1">Tabelle1!$C$6:$C$24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H23" i="1"/>
  <c r="G23" i="1"/>
  <c r="H22" i="1"/>
  <c r="H21" i="1"/>
  <c r="G21" i="1"/>
  <c r="H20" i="1"/>
  <c r="G20" i="1"/>
  <c r="H19" i="1"/>
  <c r="G19" i="1"/>
  <c r="H18" i="1"/>
  <c r="H17" i="1"/>
  <c r="H16" i="1"/>
  <c r="G16" i="1"/>
  <c r="H15" i="1"/>
  <c r="H14" i="1"/>
  <c r="G14" i="1"/>
  <c r="H13" i="1"/>
  <c r="G13" i="1"/>
  <c r="H12" i="1"/>
  <c r="H11" i="1"/>
  <c r="H10" i="1"/>
  <c r="H9" i="1"/>
  <c r="G9" i="1"/>
  <c r="W24" i="1"/>
  <c r="W23" i="1"/>
  <c r="V23" i="1"/>
  <c r="W22" i="1"/>
  <c r="V22" i="1"/>
  <c r="W21" i="1"/>
  <c r="V21" i="1"/>
  <c r="W20" i="1"/>
  <c r="V20" i="1"/>
  <c r="W19" i="1"/>
  <c r="W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W10" i="1"/>
  <c r="V10" i="1"/>
  <c r="W9" i="1"/>
  <c r="V9" i="1"/>
  <c r="T24" i="1"/>
  <c r="T23" i="1"/>
  <c r="T22" i="1"/>
  <c r="S22" i="1"/>
  <c r="T21" i="1"/>
  <c r="T20" i="1"/>
  <c r="T19" i="1"/>
  <c r="T18" i="1"/>
  <c r="S18" i="1"/>
  <c r="T17" i="1"/>
  <c r="T16" i="1"/>
  <c r="T15" i="1"/>
  <c r="T14" i="1"/>
  <c r="S14" i="1"/>
  <c r="T13" i="1"/>
  <c r="S13" i="1"/>
  <c r="T12" i="1"/>
  <c r="S12" i="1"/>
  <c r="T11" i="1"/>
  <c r="S11" i="1"/>
  <c r="T10" i="1"/>
  <c r="S10" i="1"/>
  <c r="T9" i="1"/>
  <c r="Q24" i="1"/>
  <c r="P24" i="1"/>
  <c r="Q23" i="1"/>
  <c r="P23" i="1"/>
  <c r="Q22" i="1"/>
  <c r="P22" i="1"/>
  <c r="Q21" i="1"/>
  <c r="P21" i="1"/>
  <c r="Q20" i="1"/>
  <c r="Q19" i="1"/>
  <c r="P19" i="1"/>
  <c r="Q18" i="1"/>
  <c r="P18" i="1"/>
  <c r="Q17" i="1"/>
  <c r="P17" i="1"/>
  <c r="Q16" i="1"/>
  <c r="Q15" i="1"/>
  <c r="Q14" i="1"/>
  <c r="P14" i="1"/>
  <c r="Q13" i="1"/>
  <c r="P13" i="1"/>
  <c r="Q12" i="1"/>
  <c r="P12" i="1"/>
  <c r="Q11" i="1"/>
  <c r="Q10" i="1"/>
  <c r="Q9" i="1"/>
  <c r="P9" i="1"/>
  <c r="N24" i="1"/>
  <c r="M24" i="1"/>
  <c r="N23" i="1"/>
  <c r="M23" i="1"/>
  <c r="N22" i="1"/>
  <c r="M22" i="1"/>
  <c r="N21" i="1"/>
  <c r="M21" i="1"/>
  <c r="N20" i="1"/>
  <c r="N19" i="1"/>
  <c r="M19" i="1"/>
  <c r="N18" i="1"/>
  <c r="N17" i="1"/>
  <c r="M17" i="1"/>
  <c r="N16" i="1"/>
  <c r="N15" i="1"/>
  <c r="M15" i="1"/>
  <c r="N14" i="1"/>
  <c r="M14" i="1"/>
  <c r="N13" i="1"/>
  <c r="M13" i="1"/>
  <c r="N12" i="1"/>
  <c r="N11" i="1"/>
  <c r="N10" i="1"/>
  <c r="M10" i="1"/>
  <c r="N9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K17" i="1"/>
  <c r="J17" i="1"/>
  <c r="K16" i="1"/>
  <c r="J16" i="1"/>
  <c r="K15" i="1"/>
  <c r="J15" i="1"/>
  <c r="K14" i="1"/>
  <c r="J14" i="1"/>
  <c r="K13" i="1"/>
  <c r="J13" i="1"/>
  <c r="K12" i="1"/>
  <c r="K11" i="1"/>
  <c r="J11" i="1"/>
  <c r="K10" i="1"/>
  <c r="J10" i="1"/>
  <c r="K9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S17" i="1" l="1"/>
  <c r="S9" i="1"/>
  <c r="J9" i="1"/>
  <c r="S16" i="1"/>
  <c r="M18" i="1"/>
  <c r="M12" i="1"/>
  <c r="V24" i="1"/>
  <c r="V11" i="1"/>
  <c r="S21" i="1"/>
  <c r="S15" i="1"/>
  <c r="P10" i="1"/>
  <c r="M9" i="1"/>
  <c r="P20" i="1"/>
  <c r="P16" i="1"/>
  <c r="G17" i="1"/>
  <c r="G15" i="1"/>
  <c r="G22" i="1"/>
  <c r="G18" i="1"/>
  <c r="G12" i="1"/>
  <c r="G10" i="1"/>
  <c r="G11" i="1"/>
  <c r="V18" i="1"/>
  <c r="V19" i="1"/>
  <c r="S23" i="1"/>
  <c r="S20" i="1"/>
  <c r="S19" i="1"/>
  <c r="S24" i="1"/>
  <c r="P15" i="1"/>
  <c r="P11" i="1"/>
  <c r="M20" i="1"/>
  <c r="M16" i="1"/>
  <c r="M11" i="1"/>
  <c r="J12" i="1"/>
  <c r="J18" i="1"/>
  <c r="D12" i="1"/>
  <c r="D24" i="1"/>
  <c r="D20" i="1"/>
  <c r="D18" i="1"/>
  <c r="D15" i="1"/>
  <c r="D11" i="1"/>
  <c r="D23" i="1"/>
  <c r="D17" i="1"/>
  <c r="D13" i="1"/>
  <c r="D9" i="1"/>
  <c r="D22" i="1"/>
  <c r="D19" i="1"/>
  <c r="D16" i="1"/>
  <c r="D10" i="1"/>
  <c r="D21" i="1"/>
  <c r="D14" i="1"/>
</calcChain>
</file>

<file path=xl/sharedStrings.xml><?xml version="1.0" encoding="utf-8"?>
<sst xmlns="http://schemas.openxmlformats.org/spreadsheetml/2006/main" count="47" uniqueCount="30">
  <si>
    <t>Tarif</t>
  </si>
  <si>
    <t>Modul 1</t>
  </si>
  <si>
    <t>Modul 2</t>
  </si>
  <si>
    <t>Ganzer Tag</t>
  </si>
  <si>
    <t>Ferien 1/2 Tag</t>
  </si>
  <si>
    <t>Ferien ganzer Tag</t>
  </si>
  <si>
    <t>&lt; 25'000.-</t>
  </si>
  <si>
    <t>&gt; 25'000.-</t>
  </si>
  <si>
    <t>&gt; 30'000.-</t>
  </si>
  <si>
    <t>&gt; 35'000.-</t>
  </si>
  <si>
    <t>&gt; 40'000.-</t>
  </si>
  <si>
    <t>&gt; 45'000.-</t>
  </si>
  <si>
    <t>&gt; 50'000.-</t>
  </si>
  <si>
    <t>&gt; 55'000.-</t>
  </si>
  <si>
    <t>&gt; 60'000.-</t>
  </si>
  <si>
    <t>&gt; 65'000.-</t>
  </si>
  <si>
    <t>&gt; 70'000.-</t>
  </si>
  <si>
    <t>&gt; 75'000.-</t>
  </si>
  <si>
    <t>&gt; 80'000.-</t>
  </si>
  <si>
    <t>&gt; 85'000.-</t>
  </si>
  <si>
    <t>&gt; 90'000.-</t>
  </si>
  <si>
    <t>&gt; 95'000.-</t>
  </si>
  <si>
    <t>Subvention</t>
  </si>
  <si>
    <t>Steuerbares</t>
  </si>
  <si>
    <t>Einkommen</t>
  </si>
  <si>
    <t xml:space="preserve"> Subvention </t>
  </si>
  <si>
    <t xml:space="preserve"> Modul 3</t>
  </si>
  <si>
    <t xml:space="preserve"> Modul 4</t>
  </si>
  <si>
    <t>% - Satz</t>
  </si>
  <si>
    <t>Eltern Beitrag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</si>
</sst>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4"/>
      <color rgb="FF000000"/>
      <name val="Aptos Narrow"/>
      <scheme val="minor"/>
    </font>
    <font>
      <b/>
      <sz val="12"/>
      <color rgb="FF000000"/>
      <name val="Aptos Narrow"/>
      <scheme val="minor"/>
    </font>
    <font>
      <sz val="14"/>
      <color theme="1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164" fontId="0" fillId="0" borderId="5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9" fontId="0" fillId="0" borderId="0" xfId="1" applyFont="1"/>
    <xf numFmtId="9" fontId="0" fillId="0" borderId="6" xfId="1" applyFont="1" applyBorder="1"/>
    <xf numFmtId="9" fontId="0" fillId="0" borderId="3" xfId="1" applyFont="1" applyBorder="1"/>
    <xf numFmtId="0" fontId="4" fillId="9" borderId="7" xfId="0" applyFont="1" applyFill="1" applyBorder="1"/>
    <xf numFmtId="0" fontId="0" fillId="9" borderId="9" xfId="0" applyFill="1" applyBorder="1"/>
    <xf numFmtId="164" fontId="4" fillId="10" borderId="1" xfId="0" applyNumberFormat="1" applyFont="1" applyFill="1" applyBorder="1"/>
    <xf numFmtId="164" fontId="4" fillId="10" borderId="4" xfId="0" applyNumberFormat="1" applyFont="1" applyFill="1" applyBorder="1"/>
    <xf numFmtId="164" fontId="4" fillId="2" borderId="10" xfId="0" applyNumberFormat="1" applyFont="1" applyFill="1" applyBorder="1"/>
    <xf numFmtId="164" fontId="4" fillId="2" borderId="11" xfId="0" applyNumberFormat="1" applyFont="1" applyFill="1" applyBorder="1"/>
    <xf numFmtId="164" fontId="4" fillId="3" borderId="11" xfId="0" applyNumberFormat="1" applyFont="1" applyFill="1" applyBorder="1"/>
    <xf numFmtId="164" fontId="5" fillId="4" borderId="11" xfId="0" applyNumberFormat="1" applyFont="1" applyFill="1" applyBorder="1"/>
    <xf numFmtId="164" fontId="5" fillId="5" borderId="11" xfId="0" applyNumberFormat="1" applyFont="1" applyFill="1" applyBorder="1"/>
    <xf numFmtId="164" fontId="5" fillId="6" borderId="11" xfId="0" applyNumberFormat="1" applyFont="1" applyFill="1" applyBorder="1"/>
    <xf numFmtId="164" fontId="4" fillId="8" borderId="11" xfId="0" applyNumberFormat="1" applyFont="1" applyFill="1" applyBorder="1"/>
    <xf numFmtId="164" fontId="5" fillId="7" borderId="11" xfId="0" applyNumberFormat="1" applyFont="1" applyFill="1" applyBorder="1"/>
    <xf numFmtId="9" fontId="4" fillId="7" borderId="12" xfId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3" borderId="14" xfId="0" applyNumberFormat="1" applyFont="1" applyFill="1" applyBorder="1"/>
    <xf numFmtId="164" fontId="6" fillId="4" borderId="14" xfId="0" applyNumberFormat="1" applyFont="1" applyFill="1" applyBorder="1"/>
    <xf numFmtId="164" fontId="6" fillId="5" borderId="14" xfId="0" applyNumberFormat="1" applyFont="1" applyFill="1" applyBorder="1"/>
    <xf numFmtId="164" fontId="6" fillId="6" borderId="14" xfId="0" applyNumberFormat="1" applyFont="1" applyFill="1" applyBorder="1"/>
    <xf numFmtId="164" fontId="3" fillId="8" borderId="14" xfId="0" applyNumberFormat="1" applyFont="1" applyFill="1" applyBorder="1"/>
    <xf numFmtId="164" fontId="6" fillId="7" borderId="14" xfId="0" applyNumberFormat="1" applyFont="1" applyFill="1" applyBorder="1"/>
    <xf numFmtId="9" fontId="6" fillId="7" borderId="15" xfId="0" applyNumberFormat="1" applyFont="1" applyFill="1" applyBorder="1"/>
    <xf numFmtId="9" fontId="4" fillId="2" borderId="12" xfId="1" applyFont="1" applyFill="1" applyBorder="1"/>
    <xf numFmtId="9" fontId="3" fillId="2" borderId="15" xfId="1" applyFont="1" applyFill="1" applyBorder="1"/>
    <xf numFmtId="164" fontId="4" fillId="3" borderId="10" xfId="0" applyNumberFormat="1" applyFont="1" applyFill="1" applyBorder="1"/>
    <xf numFmtId="164" fontId="3" fillId="3" borderId="13" xfId="0" applyNumberFormat="1" applyFont="1" applyFill="1" applyBorder="1"/>
    <xf numFmtId="164" fontId="5" fillId="4" borderId="10" xfId="0" applyNumberFormat="1" applyFont="1" applyFill="1" applyBorder="1"/>
    <xf numFmtId="164" fontId="3" fillId="4" borderId="13" xfId="0" applyNumberFormat="1" applyFont="1" applyFill="1" applyBorder="1"/>
    <xf numFmtId="164" fontId="5" fillId="6" borderId="16" xfId="0" applyNumberFormat="1" applyFont="1" applyFill="1" applyBorder="1"/>
    <xf numFmtId="164" fontId="3" fillId="6" borderId="17" xfId="0" applyNumberFormat="1" applyFont="1" applyFill="1" applyBorder="1"/>
    <xf numFmtId="9" fontId="4" fillId="5" borderId="12" xfId="1" applyFont="1" applyFill="1" applyBorder="1"/>
    <xf numFmtId="9" fontId="6" fillId="5" borderId="15" xfId="0" applyNumberFormat="1" applyFont="1" applyFill="1" applyBorder="1"/>
    <xf numFmtId="9" fontId="4" fillId="3" borderId="18" xfId="1" applyFont="1" applyFill="1" applyBorder="1"/>
    <xf numFmtId="9" fontId="3" fillId="3" borderId="19" xfId="1" applyFont="1" applyFill="1" applyBorder="1"/>
    <xf numFmtId="164" fontId="5" fillId="5" borderId="16" xfId="0" applyNumberFormat="1" applyFont="1" applyFill="1" applyBorder="1"/>
    <xf numFmtId="164" fontId="3" fillId="5" borderId="17" xfId="0" applyNumberFormat="1" applyFont="1" applyFill="1" applyBorder="1"/>
    <xf numFmtId="9" fontId="4" fillId="4" borderId="12" xfId="1" applyFont="1" applyFill="1" applyBorder="1"/>
    <xf numFmtId="9" fontId="6" fillId="4" borderId="15" xfId="0" applyNumberFormat="1" applyFont="1" applyFill="1" applyBorder="1"/>
    <xf numFmtId="9" fontId="4" fillId="6" borderId="18" xfId="1" applyFont="1" applyFill="1" applyBorder="1"/>
    <xf numFmtId="9" fontId="6" fillId="6" borderId="19" xfId="0" applyNumberFormat="1" applyFont="1" applyFill="1" applyBorder="1"/>
    <xf numFmtId="164" fontId="4" fillId="8" borderId="10" xfId="0" applyNumberFormat="1" applyFont="1" applyFill="1" applyBorder="1"/>
    <xf numFmtId="9" fontId="4" fillId="8" borderId="12" xfId="1" applyFont="1" applyFill="1" applyBorder="1"/>
    <xf numFmtId="164" fontId="3" fillId="8" borderId="13" xfId="0" applyNumberFormat="1" applyFont="1" applyFill="1" applyBorder="1"/>
    <xf numFmtId="9" fontId="3" fillId="8" borderId="15" xfId="1" applyFont="1" applyFill="1" applyBorder="1"/>
    <xf numFmtId="164" fontId="5" fillId="7" borderId="10" xfId="0" applyNumberFormat="1" applyFont="1" applyFill="1" applyBorder="1"/>
    <xf numFmtId="164" fontId="3" fillId="7" borderId="13" xfId="0" applyNumberFormat="1" applyFont="1" applyFill="1" applyBorder="1"/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0" fontId="4" fillId="9" borderId="8" xfId="0" applyFont="1" applyFill="1" applyBorder="1"/>
    <xf numFmtId="0" fontId="4" fillId="9" borderId="9" xfId="0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635000</xdr:colOff>
      <xdr:row>5</xdr:row>
      <xdr:rowOff>10795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9A306896-E293-B537-B836-36A13D88E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86200" cy="10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FB4B-8811-574D-8B09-0C42F37ACC46}">
  <dimension ref="B6:X24"/>
  <sheetViews>
    <sheetView tabSelected="1" workbookViewId="0">
      <selection activeCell="I4" sqref="I4"/>
    </sheetView>
  </sheetViews>
  <sheetFormatPr baseColWidth="10" defaultRowHeight="16" x14ac:dyDescent="0.2"/>
  <cols>
    <col min="2" max="2" width="5.5" style="1" bestFit="1" customWidth="1"/>
    <col min="3" max="3" width="13.83203125" style="1" bestFit="1" customWidth="1"/>
    <col min="4" max="4" width="12.5" style="1" bestFit="1" customWidth="1"/>
    <col min="5" max="5" width="12.1640625" style="1" bestFit="1" customWidth="1"/>
    <col min="6" max="6" width="8.83203125" style="5" bestFit="1" customWidth="1"/>
    <col min="7" max="7" width="12.5" style="1" bestFit="1" customWidth="1"/>
    <col min="8" max="8" width="12.1640625" style="1" bestFit="1" customWidth="1"/>
    <col min="9" max="9" width="8.83203125" style="5" bestFit="1" customWidth="1"/>
    <col min="10" max="10" width="13.1640625" style="1" bestFit="1" customWidth="1"/>
    <col min="11" max="11" width="13.5" style="1" bestFit="1" customWidth="1"/>
    <col min="12" max="12" width="8.83203125" style="5" bestFit="1" customWidth="1"/>
    <col min="13" max="13" width="13.1640625" style="1" bestFit="1" customWidth="1"/>
    <col min="14" max="14" width="13.5" style="1" bestFit="1" customWidth="1"/>
    <col min="15" max="15" width="8.83203125" style="5" bestFit="1" customWidth="1"/>
    <col min="16" max="16" width="13.1640625" style="1" bestFit="1" customWidth="1"/>
    <col min="17" max="17" width="13.5" style="1" bestFit="1" customWidth="1"/>
    <col min="18" max="18" width="8.83203125" style="5" bestFit="1" customWidth="1"/>
    <col min="19" max="19" width="15.6640625" style="1" bestFit="1" customWidth="1"/>
    <col min="20" max="20" width="12.1640625" style="1" bestFit="1" customWidth="1"/>
    <col min="21" max="21" width="8.83203125" style="5" bestFit="1" customWidth="1"/>
    <col min="22" max="22" width="19" style="1" bestFit="1" customWidth="1"/>
    <col min="23" max="23" width="13.5" style="1" bestFit="1" customWidth="1"/>
    <col min="24" max="24" width="8.83203125" style="5" bestFit="1" customWidth="1"/>
  </cols>
  <sheetData>
    <row r="6" spans="2:24" ht="17" thickBot="1" x14ac:dyDescent="0.25"/>
    <row r="7" spans="2:24" ht="19" x14ac:dyDescent="0.25">
      <c r="B7" s="8" t="s">
        <v>0</v>
      </c>
      <c r="C7" s="10" t="s">
        <v>23</v>
      </c>
      <c r="D7" s="12" t="s">
        <v>1</v>
      </c>
      <c r="E7" s="13">
        <v>15</v>
      </c>
      <c r="F7" s="30" t="s">
        <v>28</v>
      </c>
      <c r="G7" s="32" t="s">
        <v>2</v>
      </c>
      <c r="H7" s="14">
        <v>25</v>
      </c>
      <c r="I7" s="40" t="s">
        <v>28</v>
      </c>
      <c r="J7" s="34" t="s">
        <v>26</v>
      </c>
      <c r="K7" s="15">
        <v>17.5</v>
      </c>
      <c r="L7" s="44" t="s">
        <v>28</v>
      </c>
      <c r="M7" s="42" t="s">
        <v>27</v>
      </c>
      <c r="N7" s="16">
        <v>30</v>
      </c>
      <c r="O7" s="38" t="s">
        <v>28</v>
      </c>
      <c r="P7" s="36" t="s">
        <v>3</v>
      </c>
      <c r="Q7" s="17">
        <v>85</v>
      </c>
      <c r="R7" s="46" t="s">
        <v>28</v>
      </c>
      <c r="S7" s="48" t="s">
        <v>4</v>
      </c>
      <c r="T7" s="18">
        <v>60</v>
      </c>
      <c r="U7" s="49" t="s">
        <v>28</v>
      </c>
      <c r="V7" s="52" t="s">
        <v>5</v>
      </c>
      <c r="W7" s="19">
        <v>95</v>
      </c>
      <c r="X7" s="20" t="s">
        <v>28</v>
      </c>
    </row>
    <row r="8" spans="2:24" ht="20" thickBot="1" x14ac:dyDescent="0.3">
      <c r="B8" s="9"/>
      <c r="C8" s="11" t="s">
        <v>24</v>
      </c>
      <c r="D8" s="21" t="s">
        <v>29</v>
      </c>
      <c r="E8" s="22" t="s">
        <v>22</v>
      </c>
      <c r="F8" s="31"/>
      <c r="G8" s="33" t="s">
        <v>29</v>
      </c>
      <c r="H8" s="23" t="s">
        <v>22</v>
      </c>
      <c r="I8" s="41"/>
      <c r="J8" s="35" t="s">
        <v>29</v>
      </c>
      <c r="K8" s="24" t="s">
        <v>25</v>
      </c>
      <c r="L8" s="45"/>
      <c r="M8" s="43" t="s">
        <v>29</v>
      </c>
      <c r="N8" s="25" t="s">
        <v>25</v>
      </c>
      <c r="O8" s="39"/>
      <c r="P8" s="37" t="s">
        <v>29</v>
      </c>
      <c r="Q8" s="26" t="s">
        <v>25</v>
      </c>
      <c r="R8" s="47"/>
      <c r="S8" s="50" t="s">
        <v>29</v>
      </c>
      <c r="T8" s="27" t="s">
        <v>22</v>
      </c>
      <c r="U8" s="51"/>
      <c r="V8" s="53" t="s">
        <v>29</v>
      </c>
      <c r="W8" s="28" t="s">
        <v>25</v>
      </c>
      <c r="X8" s="29"/>
    </row>
    <row r="9" spans="2:24" ht="19" x14ac:dyDescent="0.25">
      <c r="B9" s="56">
        <v>1</v>
      </c>
      <c r="C9" s="54" t="s">
        <v>6</v>
      </c>
      <c r="D9" s="3">
        <f>E7-E9</f>
        <v>3.75</v>
      </c>
      <c r="E9" s="1">
        <f>E7*F9</f>
        <v>11.25</v>
      </c>
      <c r="F9" s="7">
        <v>0.75</v>
      </c>
      <c r="G9" s="3">
        <f>H7-H9</f>
        <v>6.25</v>
      </c>
      <c r="H9" s="1">
        <f>H7*I9</f>
        <v>18.75</v>
      </c>
      <c r="I9" s="7">
        <v>0.75</v>
      </c>
      <c r="J9" s="3">
        <f>K7-K9</f>
        <v>4.375</v>
      </c>
      <c r="K9" s="1">
        <f>K7*L9</f>
        <v>13.125</v>
      </c>
      <c r="L9" s="7">
        <v>0.75</v>
      </c>
      <c r="M9" s="3">
        <f>N7-N9</f>
        <v>7.5</v>
      </c>
      <c r="N9" s="1">
        <f>N7*O9</f>
        <v>22.5</v>
      </c>
      <c r="O9" s="7">
        <v>0.75</v>
      </c>
      <c r="P9" s="3">
        <f>Q7-Q9</f>
        <v>21.25</v>
      </c>
      <c r="Q9" s="1">
        <f>Q7*R9</f>
        <v>63.75</v>
      </c>
      <c r="R9" s="7">
        <v>0.75</v>
      </c>
      <c r="S9" s="3">
        <f>T7-T9</f>
        <v>15</v>
      </c>
      <c r="T9" s="1">
        <f>T7*U9</f>
        <v>45</v>
      </c>
      <c r="U9" s="7">
        <v>0.75</v>
      </c>
      <c r="V9" s="3">
        <f>W7-W9</f>
        <v>23.75</v>
      </c>
      <c r="W9" s="1">
        <f>W7*X9</f>
        <v>71.25</v>
      </c>
      <c r="X9" s="7">
        <v>0.75</v>
      </c>
    </row>
    <row r="10" spans="2:24" ht="19" x14ac:dyDescent="0.25">
      <c r="B10" s="56">
        <v>2</v>
      </c>
      <c r="C10" s="54" t="s">
        <v>7</v>
      </c>
      <c r="D10" s="3">
        <f>E7-E10</f>
        <v>4.2000000000000011</v>
      </c>
      <c r="E10" s="1">
        <f>E7*F10</f>
        <v>10.799999999999999</v>
      </c>
      <c r="F10" s="7">
        <v>0.72</v>
      </c>
      <c r="G10" s="3">
        <f>H7-H10</f>
        <v>7</v>
      </c>
      <c r="H10" s="1">
        <f>H7*I10</f>
        <v>18</v>
      </c>
      <c r="I10" s="7">
        <v>0.72</v>
      </c>
      <c r="J10" s="3">
        <f>K7-K10</f>
        <v>4.9000000000000004</v>
      </c>
      <c r="K10" s="1">
        <f>K7*L10</f>
        <v>12.6</v>
      </c>
      <c r="L10" s="7">
        <v>0.72</v>
      </c>
      <c r="M10" s="3">
        <f>N7-N10</f>
        <v>8.4000000000000021</v>
      </c>
      <c r="N10" s="1">
        <f>N7*O10</f>
        <v>21.599999999999998</v>
      </c>
      <c r="O10" s="7">
        <v>0.72</v>
      </c>
      <c r="P10" s="3">
        <f>Q7-Q10</f>
        <v>23.800000000000004</v>
      </c>
      <c r="Q10" s="1">
        <f>Q7*R10</f>
        <v>61.199999999999996</v>
      </c>
      <c r="R10" s="7">
        <v>0.72</v>
      </c>
      <c r="S10" s="3">
        <f>T7-T10</f>
        <v>16.800000000000004</v>
      </c>
      <c r="T10" s="1">
        <f>T7*U10</f>
        <v>43.199999999999996</v>
      </c>
      <c r="U10" s="7">
        <v>0.72</v>
      </c>
      <c r="V10" s="3">
        <f>W7-W10</f>
        <v>26.600000000000009</v>
      </c>
      <c r="W10" s="1">
        <f>W7*X10</f>
        <v>68.399999999999991</v>
      </c>
      <c r="X10" s="7">
        <v>0.72</v>
      </c>
    </row>
    <row r="11" spans="2:24" ht="19" x14ac:dyDescent="0.25">
      <c r="B11" s="56">
        <v>3</v>
      </c>
      <c r="C11" s="54" t="s">
        <v>8</v>
      </c>
      <c r="D11" s="3">
        <f>E7-E11</f>
        <v>4.6500000000000004</v>
      </c>
      <c r="E11" s="1">
        <f>E7*F11</f>
        <v>10.35</v>
      </c>
      <c r="F11" s="7">
        <v>0.69</v>
      </c>
      <c r="G11" s="3">
        <f>H7-H11</f>
        <v>7.75</v>
      </c>
      <c r="H11" s="1">
        <f>H7*I11</f>
        <v>17.25</v>
      </c>
      <c r="I11" s="7">
        <v>0.69</v>
      </c>
      <c r="J11" s="3">
        <f>K7-K11</f>
        <v>5.4250000000000007</v>
      </c>
      <c r="K11" s="1">
        <f>K7*L11</f>
        <v>12.074999999999999</v>
      </c>
      <c r="L11" s="7">
        <v>0.69</v>
      </c>
      <c r="M11" s="3">
        <f>N7-N11</f>
        <v>9.3000000000000007</v>
      </c>
      <c r="N11" s="1">
        <f>N7*O11</f>
        <v>20.7</v>
      </c>
      <c r="O11" s="7">
        <v>0.69</v>
      </c>
      <c r="P11" s="3">
        <f>Q7-Q11</f>
        <v>26.35</v>
      </c>
      <c r="Q11" s="1">
        <f>Q7*R11</f>
        <v>58.65</v>
      </c>
      <c r="R11" s="7">
        <v>0.69</v>
      </c>
      <c r="S11" s="3">
        <f>T7-T11</f>
        <v>18.600000000000001</v>
      </c>
      <c r="T11" s="1">
        <f>T7*U11</f>
        <v>41.4</v>
      </c>
      <c r="U11" s="7">
        <v>0.69</v>
      </c>
      <c r="V11" s="3">
        <f>W7-W11</f>
        <v>29.450000000000003</v>
      </c>
      <c r="W11" s="1">
        <f>W7*X11</f>
        <v>65.55</v>
      </c>
      <c r="X11" s="7">
        <v>0.69</v>
      </c>
    </row>
    <row r="12" spans="2:24" ht="19" x14ac:dyDescent="0.25">
      <c r="B12" s="56">
        <v>4</v>
      </c>
      <c r="C12" s="54" t="s">
        <v>9</v>
      </c>
      <c r="D12" s="3">
        <f>E7-E12</f>
        <v>5.0999999999999996</v>
      </c>
      <c r="E12" s="1">
        <f>E7*F12</f>
        <v>9.9</v>
      </c>
      <c r="F12" s="7">
        <v>0.66</v>
      </c>
      <c r="G12" s="3">
        <f>H7-H12</f>
        <v>8.5</v>
      </c>
      <c r="H12" s="1">
        <f>H7*I12</f>
        <v>16.5</v>
      </c>
      <c r="I12" s="7">
        <v>0.66</v>
      </c>
      <c r="J12" s="3">
        <f>K7-K12</f>
        <v>5.9499999999999993</v>
      </c>
      <c r="K12" s="1">
        <f>K7*L12</f>
        <v>11.55</v>
      </c>
      <c r="L12" s="7">
        <v>0.66</v>
      </c>
      <c r="M12" s="3">
        <f>N7-N12</f>
        <v>10.199999999999999</v>
      </c>
      <c r="N12" s="1">
        <f>N7*O12</f>
        <v>19.8</v>
      </c>
      <c r="O12" s="7">
        <v>0.66</v>
      </c>
      <c r="P12" s="3">
        <f>Q7-Q12</f>
        <v>28.9</v>
      </c>
      <c r="Q12" s="1">
        <f>Q7*R12</f>
        <v>56.1</v>
      </c>
      <c r="R12" s="7">
        <v>0.66</v>
      </c>
      <c r="S12" s="3">
        <f>T7-T12</f>
        <v>20.399999999999999</v>
      </c>
      <c r="T12" s="1">
        <f>T7*U12</f>
        <v>39.6</v>
      </c>
      <c r="U12" s="7">
        <v>0.66</v>
      </c>
      <c r="V12" s="3">
        <f>W7-W12</f>
        <v>32.299999999999997</v>
      </c>
      <c r="W12" s="1">
        <f>W7*X12</f>
        <v>62.7</v>
      </c>
      <c r="X12" s="7">
        <v>0.66</v>
      </c>
    </row>
    <row r="13" spans="2:24" ht="19" x14ac:dyDescent="0.25">
      <c r="B13" s="56">
        <v>5</v>
      </c>
      <c r="C13" s="54" t="s">
        <v>10</v>
      </c>
      <c r="D13" s="3">
        <f>E7-E13</f>
        <v>5.5500000000000007</v>
      </c>
      <c r="E13" s="1">
        <f>E7*F13</f>
        <v>9.4499999999999993</v>
      </c>
      <c r="F13" s="7">
        <v>0.63</v>
      </c>
      <c r="G13" s="3">
        <f>H7-H13</f>
        <v>9.25</v>
      </c>
      <c r="H13" s="1">
        <f>H7*I13</f>
        <v>15.75</v>
      </c>
      <c r="I13" s="7">
        <v>0.63</v>
      </c>
      <c r="J13" s="3">
        <f>K7-K13</f>
        <v>6.4749999999999996</v>
      </c>
      <c r="K13" s="1">
        <f>K7*L13</f>
        <v>11.025</v>
      </c>
      <c r="L13" s="7">
        <v>0.63</v>
      </c>
      <c r="M13" s="3">
        <f>N7-N13</f>
        <v>11.100000000000001</v>
      </c>
      <c r="N13" s="1">
        <f>N7*O13</f>
        <v>18.899999999999999</v>
      </c>
      <c r="O13" s="7">
        <v>0.63</v>
      </c>
      <c r="P13" s="3">
        <f>Q7-Q13</f>
        <v>31.450000000000003</v>
      </c>
      <c r="Q13" s="1">
        <f>Q7*R13</f>
        <v>53.55</v>
      </c>
      <c r="R13" s="7">
        <v>0.63</v>
      </c>
      <c r="S13" s="3">
        <f>T7-T13</f>
        <v>22.200000000000003</v>
      </c>
      <c r="T13" s="1">
        <f>T7*U13</f>
        <v>37.799999999999997</v>
      </c>
      <c r="U13" s="7">
        <v>0.63</v>
      </c>
      <c r="V13" s="3">
        <f>W7-W13</f>
        <v>35.15</v>
      </c>
      <c r="W13" s="1">
        <f>W7*X13</f>
        <v>59.85</v>
      </c>
      <c r="X13" s="7">
        <v>0.63</v>
      </c>
    </row>
    <row r="14" spans="2:24" ht="19" x14ac:dyDescent="0.25">
      <c r="B14" s="56">
        <v>6</v>
      </c>
      <c r="C14" s="54" t="s">
        <v>11</v>
      </c>
      <c r="D14" s="3">
        <f>E7-E14</f>
        <v>6</v>
      </c>
      <c r="E14" s="1">
        <f>E7*F14</f>
        <v>9</v>
      </c>
      <c r="F14" s="7">
        <v>0.6</v>
      </c>
      <c r="G14" s="3">
        <f>H7-H14</f>
        <v>10</v>
      </c>
      <c r="H14" s="1">
        <f>H7*I14</f>
        <v>15</v>
      </c>
      <c r="I14" s="7">
        <v>0.6</v>
      </c>
      <c r="J14" s="3">
        <f>K7-K14</f>
        <v>7</v>
      </c>
      <c r="K14" s="1">
        <f>K7*L14</f>
        <v>10.5</v>
      </c>
      <c r="L14" s="7">
        <v>0.6</v>
      </c>
      <c r="M14" s="3">
        <f>N7-N14</f>
        <v>12</v>
      </c>
      <c r="N14" s="1">
        <f>N7*O14</f>
        <v>18</v>
      </c>
      <c r="O14" s="7">
        <v>0.6</v>
      </c>
      <c r="P14" s="3">
        <f>Q7-Q14</f>
        <v>34</v>
      </c>
      <c r="Q14" s="1">
        <f>Q7*R14</f>
        <v>51</v>
      </c>
      <c r="R14" s="7">
        <v>0.6</v>
      </c>
      <c r="S14" s="3">
        <f>T7-T14</f>
        <v>24</v>
      </c>
      <c r="T14" s="1">
        <f>T7*U14</f>
        <v>36</v>
      </c>
      <c r="U14" s="7">
        <v>0.6</v>
      </c>
      <c r="V14" s="3">
        <f>W7-W14</f>
        <v>38</v>
      </c>
      <c r="W14" s="1">
        <f>W7*X14</f>
        <v>57</v>
      </c>
      <c r="X14" s="7">
        <v>0.6</v>
      </c>
    </row>
    <row r="15" spans="2:24" ht="19" x14ac:dyDescent="0.25">
      <c r="B15" s="56">
        <v>7</v>
      </c>
      <c r="C15" s="54" t="s">
        <v>12</v>
      </c>
      <c r="D15" s="3">
        <f>E7-E15</f>
        <v>6.75</v>
      </c>
      <c r="E15" s="1">
        <f>E7*F15</f>
        <v>8.25</v>
      </c>
      <c r="F15" s="7">
        <v>0.55000000000000004</v>
      </c>
      <c r="G15" s="3">
        <f>H7-H15</f>
        <v>11.249999999999998</v>
      </c>
      <c r="H15" s="1">
        <f>H7*I15</f>
        <v>13.750000000000002</v>
      </c>
      <c r="I15" s="7">
        <v>0.55000000000000004</v>
      </c>
      <c r="J15" s="3">
        <f>K7-K15</f>
        <v>7.875</v>
      </c>
      <c r="K15" s="1">
        <f>K7*L15</f>
        <v>9.625</v>
      </c>
      <c r="L15" s="7">
        <v>0.55000000000000004</v>
      </c>
      <c r="M15" s="3">
        <f>N7-N15</f>
        <v>13.5</v>
      </c>
      <c r="N15" s="1">
        <f>N7*O15</f>
        <v>16.5</v>
      </c>
      <c r="O15" s="7">
        <v>0.55000000000000004</v>
      </c>
      <c r="P15" s="3">
        <f>Q7-Q15</f>
        <v>38.249999999999993</v>
      </c>
      <c r="Q15" s="1">
        <f>Q7*R15</f>
        <v>46.750000000000007</v>
      </c>
      <c r="R15" s="7">
        <v>0.55000000000000004</v>
      </c>
      <c r="S15" s="3">
        <f>T7-T15</f>
        <v>27</v>
      </c>
      <c r="T15" s="1">
        <f>T7*U15</f>
        <v>33</v>
      </c>
      <c r="U15" s="7">
        <v>0.55000000000000004</v>
      </c>
      <c r="V15" s="3">
        <f>W7-W15</f>
        <v>42.749999999999993</v>
      </c>
      <c r="W15" s="1">
        <f>W7*X15</f>
        <v>52.250000000000007</v>
      </c>
      <c r="X15" s="7">
        <v>0.55000000000000004</v>
      </c>
    </row>
    <row r="16" spans="2:24" ht="19" x14ac:dyDescent="0.25">
      <c r="B16" s="56">
        <v>8</v>
      </c>
      <c r="C16" s="54" t="s">
        <v>13</v>
      </c>
      <c r="D16" s="3">
        <f>E7-E16</f>
        <v>7.5</v>
      </c>
      <c r="E16" s="1">
        <f>E7*F16</f>
        <v>7.5</v>
      </c>
      <c r="F16" s="7">
        <v>0.5</v>
      </c>
      <c r="G16" s="3">
        <f>H7-H16</f>
        <v>12.5</v>
      </c>
      <c r="H16" s="1">
        <f>H7*I16</f>
        <v>12.5</v>
      </c>
      <c r="I16" s="7">
        <v>0.5</v>
      </c>
      <c r="J16" s="3">
        <f>K7-K16</f>
        <v>8.75</v>
      </c>
      <c r="K16" s="1">
        <f>K7*L16</f>
        <v>8.75</v>
      </c>
      <c r="L16" s="7">
        <v>0.5</v>
      </c>
      <c r="M16" s="3">
        <f>N7-N16</f>
        <v>15</v>
      </c>
      <c r="N16" s="1">
        <f>N7*O16</f>
        <v>15</v>
      </c>
      <c r="O16" s="7">
        <v>0.5</v>
      </c>
      <c r="P16" s="3">
        <f>Q7-Q16</f>
        <v>42.5</v>
      </c>
      <c r="Q16" s="1">
        <f>Q7*R16</f>
        <v>42.5</v>
      </c>
      <c r="R16" s="7">
        <v>0.5</v>
      </c>
      <c r="S16" s="3">
        <f>T7-T16</f>
        <v>30</v>
      </c>
      <c r="T16" s="1">
        <f>T7*U16</f>
        <v>30</v>
      </c>
      <c r="U16" s="7">
        <v>0.5</v>
      </c>
      <c r="V16" s="3">
        <f>W7-W16</f>
        <v>47.5</v>
      </c>
      <c r="W16" s="1">
        <f>W7*X16</f>
        <v>47.5</v>
      </c>
      <c r="X16" s="7">
        <v>0.5</v>
      </c>
    </row>
    <row r="17" spans="2:24" ht="19" x14ac:dyDescent="0.25">
      <c r="B17" s="56">
        <v>9</v>
      </c>
      <c r="C17" s="54" t="s">
        <v>14</v>
      </c>
      <c r="D17" s="3">
        <f>E7-E17</f>
        <v>8.25</v>
      </c>
      <c r="E17" s="1">
        <f>E7*F17</f>
        <v>6.75</v>
      </c>
      <c r="F17" s="7">
        <v>0.45</v>
      </c>
      <c r="G17" s="3">
        <f>H7-H17</f>
        <v>13.75</v>
      </c>
      <c r="H17" s="1">
        <f>H7*I17</f>
        <v>11.25</v>
      </c>
      <c r="I17" s="7">
        <v>0.45</v>
      </c>
      <c r="J17" s="3">
        <f>K7-K17</f>
        <v>9.625</v>
      </c>
      <c r="K17" s="1">
        <f>K7*L17</f>
        <v>7.875</v>
      </c>
      <c r="L17" s="7">
        <v>0.45</v>
      </c>
      <c r="M17" s="3">
        <f>N7-N17</f>
        <v>16.5</v>
      </c>
      <c r="N17" s="1">
        <f>N7*O17</f>
        <v>13.5</v>
      </c>
      <c r="O17" s="7">
        <v>0.45</v>
      </c>
      <c r="P17" s="3">
        <f>Q7-Q17</f>
        <v>46.75</v>
      </c>
      <c r="Q17" s="1">
        <f>Q7*R17</f>
        <v>38.25</v>
      </c>
      <c r="R17" s="7">
        <v>0.45</v>
      </c>
      <c r="S17" s="3">
        <f>T7-T17</f>
        <v>33</v>
      </c>
      <c r="T17" s="1">
        <f>T7*U17</f>
        <v>27</v>
      </c>
      <c r="U17" s="7">
        <v>0.45</v>
      </c>
      <c r="V17" s="3">
        <f>W7-W17</f>
        <v>52.25</v>
      </c>
      <c r="W17" s="1">
        <f>W7*X17</f>
        <v>42.75</v>
      </c>
      <c r="X17" s="7">
        <v>0.45</v>
      </c>
    </row>
    <row r="18" spans="2:24" ht="19" x14ac:dyDescent="0.25">
      <c r="B18" s="56">
        <v>10</v>
      </c>
      <c r="C18" s="54" t="s">
        <v>15</v>
      </c>
      <c r="D18" s="3">
        <f>E7-E18</f>
        <v>9</v>
      </c>
      <c r="E18" s="1">
        <f>E7*F18</f>
        <v>6</v>
      </c>
      <c r="F18" s="7">
        <v>0.4</v>
      </c>
      <c r="G18" s="3">
        <f>H7-H18</f>
        <v>15</v>
      </c>
      <c r="H18" s="1">
        <f>H7*I18</f>
        <v>10</v>
      </c>
      <c r="I18" s="7">
        <v>0.4</v>
      </c>
      <c r="J18" s="3">
        <f>K7-K18</f>
        <v>10.5</v>
      </c>
      <c r="K18" s="1">
        <f>K7*L18</f>
        <v>7</v>
      </c>
      <c r="L18" s="7">
        <v>0.4</v>
      </c>
      <c r="M18" s="3">
        <f>N7-N18</f>
        <v>18</v>
      </c>
      <c r="N18" s="1">
        <f>N7*O18</f>
        <v>12</v>
      </c>
      <c r="O18" s="7">
        <v>0.4</v>
      </c>
      <c r="P18" s="3">
        <f>Q7-Q18</f>
        <v>51</v>
      </c>
      <c r="Q18" s="1">
        <f>Q7*R18</f>
        <v>34</v>
      </c>
      <c r="R18" s="7">
        <v>0.4</v>
      </c>
      <c r="S18" s="3">
        <f>T7-T18</f>
        <v>36</v>
      </c>
      <c r="T18" s="1">
        <f>T7*U18</f>
        <v>24</v>
      </c>
      <c r="U18" s="7">
        <v>0.4</v>
      </c>
      <c r="V18" s="3">
        <f>W7-W18</f>
        <v>57</v>
      </c>
      <c r="W18" s="1">
        <f>W7*X18</f>
        <v>38</v>
      </c>
      <c r="X18" s="7">
        <v>0.4</v>
      </c>
    </row>
    <row r="19" spans="2:24" ht="19" x14ac:dyDescent="0.25">
      <c r="B19" s="56">
        <v>11</v>
      </c>
      <c r="C19" s="54" t="s">
        <v>16</v>
      </c>
      <c r="D19" s="3">
        <f>E7-E19</f>
        <v>10.050000000000001</v>
      </c>
      <c r="E19" s="1">
        <f>E7*F19</f>
        <v>4.95</v>
      </c>
      <c r="F19" s="7">
        <v>0.33</v>
      </c>
      <c r="G19" s="3">
        <f>H7-H19</f>
        <v>16.75</v>
      </c>
      <c r="H19" s="1">
        <f>H7*I19</f>
        <v>8.25</v>
      </c>
      <c r="I19" s="7">
        <v>0.33</v>
      </c>
      <c r="J19" s="3">
        <f>K7-K19</f>
        <v>11.725</v>
      </c>
      <c r="K19" s="1">
        <f>K7*L19</f>
        <v>5.7750000000000004</v>
      </c>
      <c r="L19" s="7">
        <v>0.33</v>
      </c>
      <c r="M19" s="3">
        <f>N7-N19</f>
        <v>20.100000000000001</v>
      </c>
      <c r="N19" s="1">
        <f>N7*O19</f>
        <v>9.9</v>
      </c>
      <c r="O19" s="7">
        <v>0.33</v>
      </c>
      <c r="P19" s="3">
        <f>Q7-Q19</f>
        <v>56.95</v>
      </c>
      <c r="Q19" s="1">
        <f>Q7*R19</f>
        <v>28.05</v>
      </c>
      <c r="R19" s="7">
        <v>0.33</v>
      </c>
      <c r="S19" s="3">
        <f>T7-T19</f>
        <v>40.200000000000003</v>
      </c>
      <c r="T19" s="1">
        <f>T7*U19</f>
        <v>19.8</v>
      </c>
      <c r="U19" s="7">
        <v>0.33</v>
      </c>
      <c r="V19" s="3">
        <f>W7-W19</f>
        <v>63.65</v>
      </c>
      <c r="W19" s="1">
        <f>W7*X19</f>
        <v>31.35</v>
      </c>
      <c r="X19" s="7">
        <v>0.33</v>
      </c>
    </row>
    <row r="20" spans="2:24" ht="19" x14ac:dyDescent="0.25">
      <c r="B20" s="56">
        <v>12</v>
      </c>
      <c r="C20" s="54" t="s">
        <v>17</v>
      </c>
      <c r="D20" s="3">
        <f>E7-E20</f>
        <v>11.1</v>
      </c>
      <c r="E20" s="1">
        <f>E7*F20</f>
        <v>3.9000000000000004</v>
      </c>
      <c r="F20" s="7">
        <v>0.26</v>
      </c>
      <c r="G20" s="3">
        <f>H7-H20</f>
        <v>18.5</v>
      </c>
      <c r="H20" s="1">
        <f>H7*I20</f>
        <v>6.5</v>
      </c>
      <c r="I20" s="7">
        <v>0.26</v>
      </c>
      <c r="J20" s="3">
        <f>K7-K20</f>
        <v>12.95</v>
      </c>
      <c r="K20" s="1">
        <f>K7*L20</f>
        <v>4.55</v>
      </c>
      <c r="L20" s="7">
        <v>0.26</v>
      </c>
      <c r="M20" s="3">
        <f>N7-N20</f>
        <v>22.2</v>
      </c>
      <c r="N20" s="1">
        <f>N7*O20</f>
        <v>7.8000000000000007</v>
      </c>
      <c r="O20" s="7">
        <v>0.26</v>
      </c>
      <c r="P20" s="3">
        <f>Q7-Q20</f>
        <v>62.9</v>
      </c>
      <c r="Q20" s="1">
        <f>Q7*R20</f>
        <v>22.1</v>
      </c>
      <c r="R20" s="7">
        <v>0.26</v>
      </c>
      <c r="S20" s="3">
        <f>T7-T20</f>
        <v>44.4</v>
      </c>
      <c r="T20" s="1">
        <f>T7*U20</f>
        <v>15.600000000000001</v>
      </c>
      <c r="U20" s="7">
        <v>0.26</v>
      </c>
      <c r="V20" s="3">
        <f>W7-W20</f>
        <v>70.3</v>
      </c>
      <c r="W20" s="1">
        <f>W7*X20</f>
        <v>24.7</v>
      </c>
      <c r="X20" s="7">
        <v>0.26</v>
      </c>
    </row>
    <row r="21" spans="2:24" ht="19" x14ac:dyDescent="0.25">
      <c r="B21" s="56">
        <v>13</v>
      </c>
      <c r="C21" s="54" t="s">
        <v>18</v>
      </c>
      <c r="D21" s="3">
        <f>E7-E21</f>
        <v>12.15</v>
      </c>
      <c r="E21" s="1">
        <f>E7*F21</f>
        <v>2.85</v>
      </c>
      <c r="F21" s="7">
        <v>0.19</v>
      </c>
      <c r="G21" s="3">
        <f>H7-H21</f>
        <v>20.25</v>
      </c>
      <c r="H21" s="1">
        <f>H7*I21</f>
        <v>4.75</v>
      </c>
      <c r="I21" s="7">
        <v>0.19</v>
      </c>
      <c r="J21" s="3">
        <f>K7-K21</f>
        <v>14.175000000000001</v>
      </c>
      <c r="K21" s="1">
        <f>K7*L21</f>
        <v>3.3250000000000002</v>
      </c>
      <c r="L21" s="7">
        <v>0.19</v>
      </c>
      <c r="M21" s="3">
        <f>N7-N21</f>
        <v>24.3</v>
      </c>
      <c r="N21" s="1">
        <f>N7*O21</f>
        <v>5.7</v>
      </c>
      <c r="O21" s="7">
        <v>0.19</v>
      </c>
      <c r="P21" s="3">
        <f>Q7-Q21</f>
        <v>68.849999999999994</v>
      </c>
      <c r="Q21" s="1">
        <f>Q7*R21</f>
        <v>16.149999999999999</v>
      </c>
      <c r="R21" s="7">
        <v>0.19</v>
      </c>
      <c r="S21" s="3">
        <f>T7-T21</f>
        <v>48.6</v>
      </c>
      <c r="T21" s="1">
        <f>T7*U21</f>
        <v>11.4</v>
      </c>
      <c r="U21" s="7">
        <v>0.19</v>
      </c>
      <c r="V21" s="3">
        <f>W7-W21</f>
        <v>76.95</v>
      </c>
      <c r="W21" s="1">
        <f>W7*X21</f>
        <v>18.05</v>
      </c>
      <c r="X21" s="7">
        <v>0.19</v>
      </c>
    </row>
    <row r="22" spans="2:24" ht="19" x14ac:dyDescent="0.25">
      <c r="B22" s="56">
        <v>14</v>
      </c>
      <c r="C22" s="54" t="s">
        <v>19</v>
      </c>
      <c r="D22" s="3">
        <f>E7-E22</f>
        <v>13.2</v>
      </c>
      <c r="E22" s="1">
        <f>E7*F22</f>
        <v>1.7999999999999998</v>
      </c>
      <c r="F22" s="7">
        <v>0.12</v>
      </c>
      <c r="G22" s="3">
        <f>H7-H22</f>
        <v>22</v>
      </c>
      <c r="H22" s="1">
        <f>H7*I22</f>
        <v>3</v>
      </c>
      <c r="I22" s="7">
        <v>0.12</v>
      </c>
      <c r="J22" s="3">
        <f>K7-K22</f>
        <v>15.4</v>
      </c>
      <c r="K22" s="1">
        <f>K7*L22</f>
        <v>2.1</v>
      </c>
      <c r="L22" s="7">
        <v>0.12</v>
      </c>
      <c r="M22" s="3">
        <f>N7-N22</f>
        <v>26.4</v>
      </c>
      <c r="N22" s="1">
        <f>N7*O22</f>
        <v>3.5999999999999996</v>
      </c>
      <c r="O22" s="7">
        <v>0.12</v>
      </c>
      <c r="P22" s="3">
        <f>Q7-Q22</f>
        <v>74.8</v>
      </c>
      <c r="Q22" s="1">
        <f>Q7*R22</f>
        <v>10.199999999999999</v>
      </c>
      <c r="R22" s="7">
        <v>0.12</v>
      </c>
      <c r="S22" s="3">
        <f>T7-T22</f>
        <v>52.8</v>
      </c>
      <c r="T22" s="1">
        <f>T7*U22</f>
        <v>7.1999999999999993</v>
      </c>
      <c r="U22" s="7">
        <v>0.12</v>
      </c>
      <c r="V22" s="3">
        <f>W7-W22</f>
        <v>83.6</v>
      </c>
      <c r="W22" s="1">
        <f>W7*X22</f>
        <v>11.4</v>
      </c>
      <c r="X22" s="7">
        <v>0.12</v>
      </c>
    </row>
    <row r="23" spans="2:24" ht="19" x14ac:dyDescent="0.25">
      <c r="B23" s="56">
        <v>15</v>
      </c>
      <c r="C23" s="54" t="s">
        <v>20</v>
      </c>
      <c r="D23" s="3">
        <f>E7-E23</f>
        <v>14.25</v>
      </c>
      <c r="E23" s="1">
        <f>E7*F23</f>
        <v>0.75</v>
      </c>
      <c r="F23" s="7">
        <v>0.05</v>
      </c>
      <c r="G23" s="3">
        <f>H7-H23</f>
        <v>23.75</v>
      </c>
      <c r="H23" s="1">
        <f>H7*I23</f>
        <v>1.25</v>
      </c>
      <c r="I23" s="7">
        <v>0.05</v>
      </c>
      <c r="J23" s="3">
        <f>K7-K23</f>
        <v>16.625</v>
      </c>
      <c r="K23" s="1">
        <f>K7*L23</f>
        <v>0.875</v>
      </c>
      <c r="L23" s="7">
        <v>0.05</v>
      </c>
      <c r="M23" s="3">
        <f>N7-N23</f>
        <v>28.5</v>
      </c>
      <c r="N23" s="1">
        <f>N7*O23</f>
        <v>1.5</v>
      </c>
      <c r="O23" s="7">
        <v>0.05</v>
      </c>
      <c r="P23" s="3">
        <f>Q7-Q23</f>
        <v>80.75</v>
      </c>
      <c r="Q23" s="1">
        <f>Q7*R23</f>
        <v>4.25</v>
      </c>
      <c r="R23" s="7">
        <v>0.05</v>
      </c>
      <c r="S23" s="3">
        <f>T7-T23</f>
        <v>57</v>
      </c>
      <c r="T23" s="1">
        <f>T7*U23</f>
        <v>3</v>
      </c>
      <c r="U23" s="7">
        <v>0.05</v>
      </c>
      <c r="V23" s="3">
        <f>W7-W23</f>
        <v>90.25</v>
      </c>
      <c r="W23" s="1">
        <f>W7*X23</f>
        <v>4.75</v>
      </c>
      <c r="X23" s="7">
        <v>0.05</v>
      </c>
    </row>
    <row r="24" spans="2:24" ht="20" thickBot="1" x14ac:dyDescent="0.3">
      <c r="B24" s="57">
        <v>16</v>
      </c>
      <c r="C24" s="55" t="s">
        <v>21</v>
      </c>
      <c r="D24" s="4">
        <f>E7-E24</f>
        <v>15</v>
      </c>
      <c r="E24" s="2">
        <f>E7*F24</f>
        <v>0</v>
      </c>
      <c r="F24" s="6">
        <v>0</v>
      </c>
      <c r="G24" s="4">
        <f>H7-H24</f>
        <v>25</v>
      </c>
      <c r="H24" s="2">
        <f>H7*I24</f>
        <v>0</v>
      </c>
      <c r="I24" s="6">
        <v>0</v>
      </c>
      <c r="J24" s="4">
        <f>K7-K24</f>
        <v>17.5</v>
      </c>
      <c r="K24" s="2">
        <f>K7*L24</f>
        <v>0</v>
      </c>
      <c r="L24" s="6">
        <v>0</v>
      </c>
      <c r="M24" s="4">
        <f>N7-N24</f>
        <v>30</v>
      </c>
      <c r="N24" s="2">
        <f>N7*O24</f>
        <v>0</v>
      </c>
      <c r="O24" s="6">
        <v>0</v>
      </c>
      <c r="P24" s="4">
        <f>Q7-Q24</f>
        <v>85</v>
      </c>
      <c r="Q24" s="2">
        <f>Q7*R24</f>
        <v>0</v>
      </c>
      <c r="R24" s="6">
        <v>0</v>
      </c>
      <c r="S24" s="4">
        <f>T7-T24</f>
        <v>60</v>
      </c>
      <c r="T24" s="2">
        <f>T7*U24</f>
        <v>0</v>
      </c>
      <c r="U24" s="6">
        <v>0</v>
      </c>
      <c r="V24" s="4">
        <f>W7-W24</f>
        <v>95</v>
      </c>
      <c r="W24" s="2">
        <f>W7*X24</f>
        <v>0</v>
      </c>
      <c r="X24" s="6">
        <v>0</v>
      </c>
    </row>
  </sheetData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Dotzauer</dc:creator>
  <cp:lastModifiedBy>Beat Dotzauer</cp:lastModifiedBy>
  <dcterms:created xsi:type="dcterms:W3CDTF">2026-05-15T19:36:33Z</dcterms:created>
  <dcterms:modified xsi:type="dcterms:W3CDTF">2026-05-15T21:11:11Z</dcterms:modified>
</cp:coreProperties>
</file>